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7400" windowHeight="11640" activeTab="2"/>
  </bookViews>
  <sheets>
    <sheet name="приложение1" sheetId="1" r:id="rId1"/>
    <sheet name="приложение 2" sheetId="2" r:id="rId2"/>
    <sheet name="прил 3" sheetId="3" r:id="rId3"/>
  </sheets>
  <definedNames/>
  <calcPr fullCalcOnLoad="1"/>
</workbook>
</file>

<file path=xl/sharedStrings.xml><?xml version="1.0" encoding="utf-8"?>
<sst xmlns="http://schemas.openxmlformats.org/spreadsheetml/2006/main" count="171" uniqueCount="152">
  <si>
    <t>Коды бюджетной классификации Российской Федерации</t>
  </si>
  <si>
    <t>Наименование налога (сбора)</t>
  </si>
  <si>
    <t>000 1 00 00000 00 0000 000</t>
  </si>
  <si>
    <t>НАЛОГОВЫЕ И НЕНАЛОГОВЫЕ ДОХОДЫ</t>
  </si>
  <si>
    <t>000 1 01 00000 00 0000 000</t>
  </si>
  <si>
    <t>НАЛОГИ НА ПРИБЫЛЬ, ДОХОДЫ</t>
  </si>
  <si>
    <t xml:space="preserve">000 1 01 02000 01 0000 110 </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</si>
  <si>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</si>
  <si>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</si>
  <si>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</si>
  <si>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</si>
  <si>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</si>
  <si>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</si>
  <si>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</si>
  <si>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000 1 05 00000 00 0000 000</t>
  </si>
  <si>
    <t>НАЛОГИ НА СОВОКУПНЫЙ ДОХОД</t>
  </si>
  <si>
    <t xml:space="preserve">182 1 05 02000 02 0000 110 </t>
  </si>
  <si>
    <t>Единый налог на вмененный доход для отдельных видов деятельности</t>
  </si>
  <si>
    <t xml:space="preserve">182 1 05 02010 02 0000 110 </t>
  </si>
  <si>
    <t>182 1 05 03000 01 0000 110</t>
  </si>
  <si>
    <t>Единый сельскохозяйственный налог</t>
  </si>
  <si>
    <t>182 1 05 03010 01 0000 110</t>
  </si>
  <si>
    <t>000 1 06 00000 00 0000 000</t>
  </si>
  <si>
    <t>НАЛОГИ НА ИМУЩЕСТВО</t>
  </si>
  <si>
    <t>000 1 06 01000 00 0000 000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</si>
  <si>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</si>
  <si>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</si>
  <si>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</si>
  <si>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000 1 06 06000 00 0000 000</t>
  </si>
  <si>
    <t>Земельный налог</t>
  </si>
  <si>
    <t>000 1 06 06030 00 0000 000</t>
  </si>
  <si>
    <t>Земельный налог с организаций</t>
  </si>
  <si>
    <t>182 1 06 06033 10 0000 110</t>
  </si>
  <si>
    <t>Земельный налог с организаций, обладающих земельным участком, расположенным в границах сельских поселений</t>
  </si>
  <si>
    <t>000 1 06 06040 00 0000 000</t>
  </si>
  <si>
    <t>Земельный налог с физических лиц</t>
  </si>
  <si>
    <t>182 1 06 06043 10 0000 110</t>
  </si>
  <si>
    <t>Земельный налог с физических,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</si>
  <si>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</si>
  <si>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</si>
  <si>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</si>
  <si>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</si>
  <si>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182 1 08 04020 01 0000 110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</si>
  <si>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</si>
  <si>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</si>
  <si>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</si>
  <si>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</si>
  <si>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</si>
  <si>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</si>
  <si>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</si>
  <si>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863 1 11 05035 10 0000 120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</si>
  <si>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</si>
  <si>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000 1 13 00000 00 0000 000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</si>
  <si>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</si>
  <si>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поселений</t>
  </si>
  <si>
    <t>в тыс. руб.</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</si>
  <si>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</si>
  <si>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</si>
  <si>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000 1 11 05020 00 0000 120</t>
  </si>
  <si>
    <t>863 1 11 05025 10 0000 120</t>
  </si>
  <si>
    <t>000 1 14 00000 00 0000 000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</si>
  <si>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</si>
  <si>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</si>
  <si>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t>
  </si>
  <si>
    <t>000 1 14 02000 00 0000 000</t>
  </si>
  <si>
    <t>000 1 14 02050 10 0000 410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</si>
  <si>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</si>
  <si>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791 1 14 02052 10 0000 410</t>
  </si>
  <si>
    <t>2019 год</t>
  </si>
  <si>
    <t>Перечень</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</si>
  <si>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</si>
  <si>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</si>
  <si>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</si>
  <si>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</si>
  <si>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 xml:space="preserve"> 1 08 04020 01 0000 110</t>
  </si>
  <si>
    <t>1 13 01995 10 0000 130</t>
  </si>
  <si>
    <t>1 13 02065 10 0000 130</t>
  </si>
  <si>
    <t>Доходы, поступающие в порядке возмещения расходов, понесенных в связи с эксплуатацией  имущества поселений</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</si>
  <si>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</si>
  <si>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</si>
  <si>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</si>
  <si>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</si>
  <si>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</si>
  <si>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</si>
  <si>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</si>
  <si>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</si>
  <si>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1 16 90050 10 0000 140</t>
  </si>
  <si>
    <t>Прочие поступления от денежных взысканий (штрафов) и иных сумм в возмещение ущерба, зачисляемые в бюджеты поселений</t>
  </si>
  <si>
    <t>1 17 01050 10 0000 180</t>
  </si>
  <si>
    <t>Невыясненные поступления, зачисляемые в бюджеты поселений</t>
  </si>
  <si>
    <t>1 17 05050 10 0000 180</t>
  </si>
  <si>
    <t>Прочие неналоговые доходы бюджетов поселений</t>
  </si>
  <si>
    <t>Средства самообложения граждан, зачисляемые в бюджеты поселений</t>
  </si>
  <si>
    <t>2 00 00000 00 0000 000</t>
  </si>
  <si>
    <t>Безвозмездные поступления &lt;1&gt;</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</si>
  <si>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</si>
  <si>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</si>
  <si>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</si>
  <si>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</si>
  <si>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</si>
  <si>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</si>
  <si>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</si>
  <si>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</si>
  <si>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</si>
  <si>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</si>
  <si>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</si>
  <si>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</si>
  <si>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</si>
  <si>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</si>
  <si>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</si>
  <si>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</si>
  <si>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</si>
  <si>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</si>
  <si>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</si>
  <si>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</si>
  <si>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</si>
  <si>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</si>
  <si>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Безвозмездные поступления &lt;1&gt;, &lt;2&gt;</t>
  </si>
  <si>
    <t xml:space="preserve"> </t>
  </si>
  <si>
    <t>Перечень главных администраторов</t>
  </si>
  <si>
    <t xml:space="preserve">источников финансирования дефицита бюджета сельского поселения </t>
  </si>
  <si>
    <t>Республики Башкортостан &lt;1&gt;</t>
  </si>
  <si>
    <t>Код бюджетной классификации Российской Федерации</t>
  </si>
  <si>
    <t>администратора</t>
  </si>
  <si>
    <t>01 05 02 01 05 0000 510</t>
  </si>
  <si>
    <t>01 05 02 01 05 0000 610</t>
  </si>
  <si>
    <t>2020 год</t>
  </si>
  <si>
    <t>2021 год</t>
  </si>
  <si>
    <t>Прочие доходы от компенсации затрат бюджетов сельских поселений</t>
  </si>
  <si>
    <t>791 1 13 02995 10 0000 130</t>
  </si>
  <si>
    <t>Прочие доходы от компенсации затрат государства</t>
  </si>
  <si>
    <t>000 1 13 02990 00 0000 130</t>
  </si>
  <si>
    <t>Доходы от компенсации затрат государства</t>
  </si>
  <si>
    <t>000 1 13 02000 00 0000 130</t>
  </si>
  <si>
    <t>1 17 01050 10 0000 150</t>
  </si>
  <si>
    <t>1 17 05050 10 0000 150</t>
  </si>
  <si>
    <t>1 17 14030 10 0000 150</t>
  </si>
  <si>
    <t xml:space="preserve">главных администраторов доходов бюджета сельского поселения 
 Галиакберовский сельсовет муниципального района Бурзянский район Республики Башкортостан </t>
  </si>
  <si>
    <t>Администрация сельского поселения  Галиакберовский сельсовет муниципального района Бурзянский район Республики Башкортостан</t>
  </si>
  <si>
    <t>&lt;2&gt; Администраторами доходов бюджета поселения   Галиакберовский сельсовет муниципального
 района Бурзянский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Галиакберовский сельсовет муниципального района Бурзянский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</si>
  <si>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поселения   Галиакберовский сельсовет муниципального района
 Бурзянский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</si>
  <si>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Приложение  1
к решению  Совета сельского поселения  Галиакберовский сельсовет муниципального района
Бурзянский район Республики Башкортостан
"О  бюджете сельского поселения  Галиакберовский сельсовет муниципального района  
Бурзянский район Республики Башкортостан 
на 2019 год и плановый период 2020 и 2021 годов "</t>
  </si>
  <si>
    <r>
      <t>Иные доходы бюджета сельского поселения  Галиакберовский сельсовет муниципального района Бурзянский район Республики Башкортостан, администрирование которых может осуществляться главными администраторами доходов бюджета сельского поселения Галиакберовский сельсовет муниципального района Бурзянский район Республики Башкортостан в пределах</t>
    </r>
    <r>
      <rPr>
        <b/>
        <sz val="14"/>
        <rFont val="Times New Roman"/>
        <family val="1"/>
      </rPr>
      <t xml:space="preserve"> </t>
    </r>
    <r>
      <rPr>
        <sz val="14"/>
        <rFont val="Times New Roman"/>
        <family val="1"/>
      </rPr>
      <t>их компетенции</t>
    </r>
  </si>
  <si>
    <t>&lt;1&gt; В части доходов, зачисляемых в бюджет поселения   Галиакберовский сельсовет муниципального
 района Бурзянский район Республики Башкортостан в пределах компетенции главных администраторов доходов бюджета поселения   Галиакберовский сельсовет муниципального района Бурзянский район Республики Башкортостан.</t>
  </si>
  <si>
    <t>Приложение  2
к решению  Совета сельского поселения  Галиакберовский сельсовет 
муниципального района Бурзянский район 
Республики Башкортостан"О  бюджете сельского поселения 
 Галиакберовский сельсовет муниципального района  
Бурзянский район Республики Башкортостан 
на 2019 год и плановый период 2020 и 2021 годов "</t>
  </si>
  <si>
    <t xml:space="preserve"> Галиакберовский сельсовет муниципального района Бурзянский район </t>
  </si>
  <si>
    <t>доходов бюджета сельского поселения  Галиакберовский сельсовет муниципального района Бурзянский район Республики Башкортостан</t>
  </si>
  <si>
    <t>Наименование главного администратора доходов бюджета сельского поселения  Галиакберовский сельсовет муниципального района Бурзянский район Республики Башкортостан</t>
  </si>
  <si>
    <t>Увеличение прочих остатков денежных средств бюджета сельского поселения  Галиакберовский сельсовет муниципального района</t>
  </si>
  <si>
    <t>Уменьшение прочих остатков денежных средств бюджета сельского поселения  Галиакберовский сельсовет муниципального района</t>
  </si>
  <si>
    <t xml:space="preserve">Приложение  3
к решению  Совета сельского поселения  Галиакберовский сельсовет муниципального района
Бурзянский район Республики Башкортостан
"О  бюджете сельского поселения  Галиакберовскийсельсовет муниципального района  
Бурзянский район Республики Башкортостан 
на 2019 год и плановый период 2020 и 2021 годов "
</t>
  </si>
  <si>
    <t xml:space="preserve">Объем
налоговых и неналоговых доходов бюджета сельского поселения  Галиакберовский сельсовет муниципального  района 
Бурзянский район Республики Башкортостан на 2019 год и на плановый период 2020 и 2021  годов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</si>
</sst>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8">
    <font>
      <sz val="10"/>
      <name val="Arial Cyr"/>
      <family val="0"/>
    </font>
    <font>
      <sz val="12"/>
      <name val="Times New Roman"/>
      <family val="1"/>
    </font>
    <font>
      <sz val="14"/>
      <name val="Times New Roman"/>
      <family val="1"/>
    </font>
    <font>
      <sz val="11"/>
      <name val="Times New Roman"/>
      <family val="1"/>
    </font>
    <font>
      <b/>
      <sz val="11"/>
      <name val="Times New Roman"/>
      <family val="1"/>
    </font>
    <font>
      <b/>
      <sz val="12"/>
      <name val="Times New Roman"/>
      <family val="1"/>
    </font>
    <font>
      <sz val="8"/>
      <name val="Arial Cyr"/>
      <family val="0"/>
    </font>
    <font>
      <sz val="10"/>
      <name val="Times New Roman"/>
      <family val="1"/>
    </font>
    <font>
      <sz val="11"/>
      <name val="Calibri"/>
      <family val="2"/>
    </font>
    <font>
      <b/>
      <sz val="14"/>
      <name val="Times New Roman"/>
      <family val="1"/>
    </font>
    <font>
      <sz val="14"/>
      <name val="Calibri"/>
      <family val="2"/>
    </font>
    <font>
      <u val="single"/>
      <sz val="10"/>
      <color indexed="12"/>
      <name val="Arial Cyr"/>
      <family val="0"/>
    </font>
    <font>
      <u val="single"/>
      <sz val="10"/>
      <color indexed="36"/>
      <name val="Arial Cyr"/>
      <family val="0"/>
    </font>
    <font>
      <sz val="10"/>
      <name val="Arial1"/>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color indexed="8"/>
      </bottom>
    </border>
    <border>
      <left>
        <color indexed="63"/>
      </left>
      <right style="medium"/>
      <top>
        <color indexed="63"/>
      </top>
      <bottom style="medium">
        <color indexed="8"/>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color indexed="8"/>
      </bottom>
    </border>
    <border>
      <left>
        <color indexed="63"/>
      </left>
      <right style="medium"/>
      <top style="medium"/>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2" fontId="13" fillId="0" borderId="0" applyFill="0" applyBorder="0" applyProtection="0">
      <alignment/>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2">
    <xf numFmtId="0" fontId="0" fillId="0" borderId="0" xfId="0" applyAlignment="1">
      <alignment/>
    </xf>
    <xf numFmtId="0" fontId="3" fillId="0" borderId="10" xfId="0" applyFont="1" applyBorder="1" applyAlignment="1">
      <alignment vertical="top" wrapText="1"/>
    </xf>
    <xf numFmtId="0" fontId="3" fillId="0" borderId="11" xfId="0" applyFont="1" applyBorder="1" applyAlignment="1">
      <alignment horizontal="center" wrapText="1"/>
    </xf>
    <xf numFmtId="0" fontId="1" fillId="0" borderId="11" xfId="0" applyFont="1" applyBorder="1" applyAlignment="1">
      <alignment horizontal="center" wrapText="1"/>
    </xf>
    <xf numFmtId="0" fontId="4" fillId="0" borderId="11" xfId="0" applyFont="1" applyBorder="1" applyAlignment="1">
      <alignment horizontal="center" wrapText="1"/>
    </xf>
    <xf numFmtId="0" fontId="5" fillId="0" borderId="11" xfId="0" applyFont="1" applyBorder="1" applyAlignment="1">
      <alignment horizontal="center" wrapText="1"/>
    </xf>
    <xf numFmtId="0" fontId="2" fillId="0" borderId="11" xfId="0" applyFont="1" applyBorder="1" applyAlignment="1">
      <alignment horizontal="center" wrapText="1"/>
    </xf>
    <xf numFmtId="0" fontId="4" fillId="0" borderId="11" xfId="0" applyFont="1" applyBorder="1" applyAlignment="1">
      <alignment vertical="top" wrapText="1"/>
    </xf>
    <xf numFmtId="0" fontId="1" fillId="0" borderId="11" xfId="0" applyFont="1" applyBorder="1" applyAlignment="1">
      <alignment vertical="top" wrapText="1"/>
    </xf>
    <xf numFmtId="0" fontId="3" fillId="0" borderId="11" xfId="0" applyFont="1" applyBorder="1" applyAlignment="1">
      <alignment horizontal="justify" vertical="top" wrapText="1"/>
    </xf>
    <xf numFmtId="0" fontId="3" fillId="0" borderId="11" xfId="0" applyFont="1" applyBorder="1" applyAlignment="1">
      <alignment vertical="top" wrapText="1"/>
    </xf>
    <xf numFmtId="0" fontId="4" fillId="0" borderId="11" xfId="0" applyFont="1" applyBorder="1" applyAlignment="1">
      <alignment horizontal="center" vertical="top" wrapText="1"/>
    </xf>
    <xf numFmtId="0" fontId="5" fillId="0" borderId="11" xfId="0" applyFont="1" applyBorder="1" applyAlignment="1">
      <alignment horizontal="center" vertical="top" wrapText="1"/>
    </xf>
    <xf numFmtId="0" fontId="3" fillId="0" borderId="12" xfId="0" applyFont="1" applyBorder="1" applyAlignment="1">
      <alignment vertical="top" wrapText="1"/>
    </xf>
    <xf numFmtId="0" fontId="3" fillId="33" borderId="11" xfId="0" applyFont="1" applyFill="1" applyBorder="1" applyAlignment="1" applyProtection="1">
      <alignment horizontal="center" wrapText="1"/>
      <protection locked="0"/>
    </xf>
    <xf numFmtId="0" fontId="3"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wrapText="1"/>
      <protection locked="0"/>
    </xf>
    <xf numFmtId="0" fontId="4" fillId="33" borderId="11" xfId="0" applyFont="1" applyFill="1" applyBorder="1" applyAlignment="1" applyProtection="1">
      <alignment horizontal="center" wrapText="1"/>
      <protection locked="0"/>
    </xf>
    <xf numFmtId="0" fontId="1" fillId="33" borderId="11" xfId="0" applyFont="1" applyFill="1" applyBorder="1" applyAlignment="1" applyProtection="1">
      <alignment horizontal="center" vertical="top" wrapText="1"/>
      <protection locked="0"/>
    </xf>
    <xf numFmtId="0" fontId="0" fillId="33" borderId="11" xfId="0" applyFill="1" applyBorder="1" applyAlignment="1" applyProtection="1">
      <alignment horizontal="center"/>
      <protection locked="0"/>
    </xf>
    <xf numFmtId="0" fontId="0" fillId="0" borderId="0" xfId="0" applyAlignment="1">
      <alignment horizontal="right" wrapText="1"/>
    </xf>
    <xf numFmtId="0" fontId="2" fillId="0" borderId="0" xfId="0" applyFont="1" applyAlignment="1">
      <alignment horizontal="right" wrapText="1"/>
    </xf>
    <xf numFmtId="0" fontId="7" fillId="0" borderId="0" xfId="0" applyFont="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0" xfId="0" applyFont="1" applyBorder="1" applyAlignment="1">
      <alignment horizontal="center" vertical="top" wrapText="1"/>
    </xf>
    <xf numFmtId="0" fontId="4" fillId="0" borderId="15"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horizontal="center" vertical="top" wrapText="1"/>
    </xf>
    <xf numFmtId="0" fontId="9" fillId="0" borderId="10" xfId="0" applyFont="1" applyBorder="1" applyAlignment="1">
      <alignment horizontal="center" vertical="top" wrapText="1"/>
    </xf>
    <xf numFmtId="0" fontId="2" fillId="0" borderId="10" xfId="0" applyFont="1" applyBorder="1" applyAlignment="1">
      <alignment vertical="top" wrapText="1"/>
    </xf>
    <xf numFmtId="0" fontId="10" fillId="0" borderId="0" xfId="0" applyFont="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3" fillId="0" borderId="10" xfId="0" applyFont="1" applyBorder="1" applyAlignment="1">
      <alignment horizontal="center" vertical="top" wrapText="1"/>
    </xf>
    <xf numFmtId="0" fontId="1" fillId="0" borderId="15" xfId="0" applyFont="1" applyBorder="1" applyAlignment="1">
      <alignment horizontal="center" vertical="top" wrapText="1"/>
    </xf>
    <xf numFmtId="0" fontId="8" fillId="0" borderId="0" xfId="0" applyFont="1" applyAlignment="1">
      <alignment wrapText="1"/>
    </xf>
    <xf numFmtId="0" fontId="5" fillId="0" borderId="15" xfId="0" applyFont="1" applyBorder="1" applyAlignment="1">
      <alignment horizontal="center" vertical="top" wrapText="1"/>
    </xf>
    <xf numFmtId="0" fontId="1" fillId="0" borderId="15" xfId="0" applyFont="1" applyBorder="1" applyAlignment="1">
      <alignment vertical="top" wrapText="1"/>
    </xf>
    <xf numFmtId="0" fontId="4" fillId="0" borderId="10" xfId="0" applyFont="1" applyBorder="1" applyAlignment="1">
      <alignment wrapText="1"/>
    </xf>
    <xf numFmtId="0" fontId="1" fillId="0" borderId="15" xfId="0" applyFont="1" applyBorder="1" applyAlignment="1">
      <alignment horizontal="center" wrapText="1"/>
    </xf>
    <xf numFmtId="0" fontId="3" fillId="0" borderId="10" xfId="0" applyFont="1" applyBorder="1" applyAlignment="1">
      <alignment wrapText="1"/>
    </xf>
    <xf numFmtId="0" fontId="10" fillId="0" borderId="0" xfId="0" applyFont="1" applyAlignment="1">
      <alignment horizontal="left" wrapText="1"/>
    </xf>
    <xf numFmtId="0" fontId="10" fillId="0" borderId="0" xfId="0" applyFont="1" applyAlignment="1">
      <alignment horizontal="left"/>
    </xf>
    <xf numFmtId="0" fontId="2" fillId="0" borderId="18" xfId="0" applyFont="1" applyBorder="1" applyAlignment="1">
      <alignment horizontal="center" wrapText="1"/>
    </xf>
    <xf numFmtId="0" fontId="2" fillId="0" borderId="14" xfId="0" applyFont="1" applyBorder="1" applyAlignment="1">
      <alignment horizontal="center" wrapText="1"/>
    </xf>
    <xf numFmtId="0" fontId="2" fillId="0" borderId="19"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2" fillId="0" borderId="20"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right" vertical="top" wrapText="1"/>
    </xf>
    <xf numFmtId="0" fontId="7" fillId="0" borderId="0" xfId="0" applyFont="1" applyAlignment="1">
      <alignment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9" fillId="0" borderId="0" xfId="0" applyFont="1" applyAlignment="1">
      <alignment horizontal="center" wrapText="1"/>
    </xf>
    <xf numFmtId="0" fontId="9" fillId="0" borderId="20" xfId="0" applyFont="1" applyBorder="1" applyAlignment="1">
      <alignment horizontal="center" wrapText="1"/>
    </xf>
    <xf numFmtId="0" fontId="0" fillId="0" borderId="0" xfId="0" applyAlignment="1" applyProtection="1">
      <alignment horizontal="center" wrapText="1"/>
      <protection locked="0"/>
    </xf>
    <xf numFmtId="0" fontId="0" fillId="0" borderId="0" xfId="0" applyAlignment="1" applyProtection="1">
      <alignment horizontal="righ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41">
      <selection activeCell="A44" sqref="A44:C44"/>
    </sheetView>
  </sheetViews>
  <sheetFormatPr defaultColWidth="9.00390625" defaultRowHeight="12.75"/>
  <cols>
    <col min="1" max="1" width="9.375" style="0" customWidth="1"/>
    <col min="2" max="2" width="29.25390625" style="0" customWidth="1"/>
    <col min="3" max="3" width="79.125" style="0" customWidth="1"/>
  </cols>
  <sheetData>
    <row r="1" spans="2:3" ht="89.25">
      <c r="B1" s="22"/>
      <c r="C1" s="20" t="s">
        <v>141</v>
      </c>
    </row>
    <row r="2" spans="1:2" ht="15.75" customHeight="1">
      <c r="A2" s="21"/>
      <c r="B2" s="22"/>
    </row>
    <row r="3" spans="1:2" ht="13.5" customHeight="1">
      <c r="A3" s="21"/>
      <c r="B3" s="22"/>
    </row>
    <row r="4" spans="1:3" ht="17.25" customHeight="1">
      <c r="A4" s="49" t="s">
        <v>69</v>
      </c>
      <c r="B4" s="49"/>
      <c r="C4" s="49"/>
    </row>
    <row r="5" spans="1:3" ht="42.75" customHeight="1" thickBot="1">
      <c r="A5" s="50" t="s">
        <v>137</v>
      </c>
      <c r="B5" s="51"/>
      <c r="C5" s="51"/>
    </row>
    <row r="6" spans="1:3" ht="57.75" customHeight="1" thickBot="1">
      <c r="A6" s="45" t="s">
        <v>70</v>
      </c>
      <c r="B6" s="46"/>
      <c r="C6" s="47" t="s">
        <v>71</v>
      </c>
    </row>
    <row r="7" spans="1:3" ht="96.75" customHeight="1" thickBot="1">
      <c r="A7" s="23" t="s">
        <v>72</v>
      </c>
      <c r="B7" s="24" t="s">
        <v>73</v>
      </c>
      <c r="C7" s="48"/>
    </row>
    <row r="8" spans="1:3" ht="19.5" thickBot="1">
      <c r="A8" s="23">
        <v>1</v>
      </c>
      <c r="B8" s="25">
        <v>2</v>
      </c>
      <c r="C8" s="25">
        <v>3</v>
      </c>
    </row>
    <row r="9" spans="1:3" ht="57" thickBot="1">
      <c r="A9" s="26">
        <v>791</v>
      </c>
      <c r="B9" s="27"/>
      <c r="C9" s="28" t="s">
        <v>138</v>
      </c>
    </row>
    <row r="10" spans="1:3" ht="72" customHeight="1" thickBot="1">
      <c r="A10" s="29">
        <v>791</v>
      </c>
      <c r="B10" s="28" t="s">
        <v>74</v>
      </c>
      <c r="C10" s="28" t="s">
        <v>43</v>
      </c>
    </row>
    <row r="11" spans="1:3" ht="38.25" thickBot="1">
      <c r="A11" s="29">
        <v>791</v>
      </c>
      <c r="B11" s="28" t="s">
        <v>75</v>
      </c>
      <c r="C11" s="28" t="s">
        <v>54</v>
      </c>
    </row>
    <row r="12" spans="1:3" ht="38.25" thickBot="1">
      <c r="A12" s="29">
        <v>791</v>
      </c>
      <c r="B12" s="28" t="s">
        <v>76</v>
      </c>
      <c r="C12" s="28" t="s">
        <v>77</v>
      </c>
    </row>
    <row r="13" spans="1:3" ht="21" customHeight="1" thickBot="1">
      <c r="A13" s="29">
        <v>791</v>
      </c>
      <c r="B13" s="28" t="s">
        <v>78</v>
      </c>
      <c r="C13" s="28" t="s">
        <v>79</v>
      </c>
    </row>
    <row r="14" spans="1:3" ht="73.5" customHeight="1" thickBot="1">
      <c r="A14" s="29">
        <v>791</v>
      </c>
      <c r="B14" s="28" t="s">
        <v>80</v>
      </c>
      <c r="C14" s="28" t="s">
        <v>81</v>
      </c>
    </row>
    <row r="15" spans="1:3" ht="57" thickBot="1">
      <c r="A15" s="29">
        <v>791</v>
      </c>
      <c r="B15" s="28" t="s">
        <v>82</v>
      </c>
      <c r="C15" s="28" t="s">
        <v>83</v>
      </c>
    </row>
    <row r="16" spans="1:3" ht="56.25" customHeight="1" thickBot="1">
      <c r="A16" s="29">
        <v>791</v>
      </c>
      <c r="B16" s="28" t="s">
        <v>84</v>
      </c>
      <c r="C16" s="28" t="s">
        <v>85</v>
      </c>
    </row>
    <row r="17" spans="1:3" ht="39.75" customHeight="1" thickBot="1">
      <c r="A17" s="29">
        <v>791</v>
      </c>
      <c r="B17" s="28" t="s">
        <v>86</v>
      </c>
      <c r="C17" s="28" t="s">
        <v>87</v>
      </c>
    </row>
    <row r="18" spans="1:3" ht="21" customHeight="1" thickBot="1">
      <c r="A18" s="29">
        <v>791</v>
      </c>
      <c r="B18" s="28" t="s">
        <v>134</v>
      </c>
      <c r="C18" s="28" t="s">
        <v>89</v>
      </c>
    </row>
    <row r="19" spans="1:3" ht="21.75" customHeight="1" thickBot="1">
      <c r="A19" s="29">
        <v>791</v>
      </c>
      <c r="B19" s="28" t="s">
        <v>135</v>
      </c>
      <c r="C19" s="28" t="s">
        <v>91</v>
      </c>
    </row>
    <row r="20" spans="1:3" ht="36" customHeight="1" thickBot="1">
      <c r="A20" s="29">
        <v>791</v>
      </c>
      <c r="B20" s="28" t="s">
        <v>136</v>
      </c>
      <c r="C20" s="28" t="s">
        <v>92</v>
      </c>
    </row>
    <row r="21" spans="1:3" ht="21" customHeight="1" thickBot="1">
      <c r="A21" s="29">
        <v>791</v>
      </c>
      <c r="B21" s="28" t="s">
        <v>93</v>
      </c>
      <c r="C21" s="28" t="s">
        <v>94</v>
      </c>
    </row>
    <row r="22" spans="1:3" ht="130.5" customHeight="1" thickBot="1">
      <c r="A22" s="30"/>
      <c r="B22" s="28"/>
      <c r="C22" s="28" t="s">
        <v>142</v>
      </c>
    </row>
    <row r="23" spans="1:3" ht="38.25" thickBot="1">
      <c r="A23" s="29"/>
      <c r="B23" s="28" t="s">
        <v>95</v>
      </c>
      <c r="C23" s="28" t="s">
        <v>96</v>
      </c>
    </row>
    <row r="24" spans="1:3" ht="60.75" customHeight="1" thickBot="1">
      <c r="A24" s="29"/>
      <c r="B24" s="28" t="s">
        <v>97</v>
      </c>
      <c r="C24" s="28" t="s">
        <v>98</v>
      </c>
    </row>
    <row r="25" spans="1:3" ht="57" thickBot="1">
      <c r="A25" s="29"/>
      <c r="B25" s="28" t="s">
        <v>99</v>
      </c>
      <c r="C25" s="28" t="s">
        <v>100</v>
      </c>
    </row>
    <row r="26" spans="1:3" ht="75.75" customHeight="1" thickBot="1">
      <c r="A26" s="29"/>
      <c r="B26" s="28" t="s">
        <v>101</v>
      </c>
      <c r="C26" s="28" t="s">
        <v>102</v>
      </c>
    </row>
    <row r="27" spans="1:3" ht="57" thickBot="1">
      <c r="A27" s="29"/>
      <c r="B27" s="28" t="s">
        <v>103</v>
      </c>
      <c r="C27" s="28" t="s">
        <v>104</v>
      </c>
    </row>
    <row r="28" spans="1:3" ht="57" thickBot="1">
      <c r="A28" s="29"/>
      <c r="B28" s="28" t="s">
        <v>105</v>
      </c>
      <c r="C28" s="28" t="s">
        <v>106</v>
      </c>
    </row>
    <row r="29" spans="1:3" ht="38.25" thickBot="1">
      <c r="A29" s="29"/>
      <c r="B29" s="28" t="s">
        <v>75</v>
      </c>
      <c r="C29" s="28" t="s">
        <v>54</v>
      </c>
    </row>
    <row r="30" spans="1:3" ht="38.25" thickBot="1">
      <c r="A30" s="29"/>
      <c r="B30" s="28" t="s">
        <v>76</v>
      </c>
      <c r="C30" s="28" t="s">
        <v>77</v>
      </c>
    </row>
    <row r="31" spans="1:3" ht="19.5" thickBot="1">
      <c r="A31" s="29"/>
      <c r="B31" s="28" t="s">
        <v>78</v>
      </c>
      <c r="C31" s="28" t="s">
        <v>79</v>
      </c>
    </row>
    <row r="32" spans="1:3" ht="38.25" thickBot="1">
      <c r="A32" s="29"/>
      <c r="B32" s="28" t="s">
        <v>107</v>
      </c>
      <c r="C32" s="28" t="s">
        <v>108</v>
      </c>
    </row>
    <row r="33" spans="1:3" ht="57" thickBot="1">
      <c r="A33" s="29"/>
      <c r="B33" s="28" t="s">
        <v>109</v>
      </c>
      <c r="C33" s="28" t="s">
        <v>110</v>
      </c>
    </row>
    <row r="34" spans="1:3" ht="57" thickBot="1">
      <c r="A34" s="29"/>
      <c r="B34" s="28" t="s">
        <v>111</v>
      </c>
      <c r="C34" s="28" t="s">
        <v>112</v>
      </c>
    </row>
    <row r="35" spans="1:3" ht="38.25" thickBot="1">
      <c r="A35" s="29"/>
      <c r="B35" s="28" t="s">
        <v>113</v>
      </c>
      <c r="C35" s="28" t="s">
        <v>114</v>
      </c>
    </row>
    <row r="36" spans="1:3" ht="38.25" customHeight="1" thickBot="1">
      <c r="A36" s="29"/>
      <c r="B36" s="28" t="s">
        <v>115</v>
      </c>
      <c r="C36" s="28" t="s">
        <v>116</v>
      </c>
    </row>
    <row r="37" spans="1:3" ht="75.75" thickBot="1">
      <c r="A37" s="29"/>
      <c r="B37" s="28" t="s">
        <v>80</v>
      </c>
      <c r="C37" s="28" t="s">
        <v>81</v>
      </c>
    </row>
    <row r="38" spans="1:3" ht="57" thickBot="1">
      <c r="A38" s="29"/>
      <c r="B38" s="28" t="s">
        <v>82</v>
      </c>
      <c r="C38" s="28" t="s">
        <v>83</v>
      </c>
    </row>
    <row r="39" spans="1:3" ht="42" customHeight="1" thickBot="1">
      <c r="A39" s="31"/>
      <c r="B39" s="28" t="s">
        <v>86</v>
      </c>
      <c r="C39" s="28" t="s">
        <v>87</v>
      </c>
    </row>
    <row r="40" spans="1:3" ht="21.75" customHeight="1" thickBot="1">
      <c r="A40" s="29"/>
      <c r="B40" s="28" t="s">
        <v>88</v>
      </c>
      <c r="C40" s="28" t="s">
        <v>89</v>
      </c>
    </row>
    <row r="41" spans="1:3" ht="21.75" customHeight="1" thickBot="1">
      <c r="A41" s="29"/>
      <c r="B41" s="28" t="s">
        <v>90</v>
      </c>
      <c r="C41" s="28" t="s">
        <v>91</v>
      </c>
    </row>
    <row r="42" spans="1:3" ht="20.25" customHeight="1" thickBot="1">
      <c r="A42" s="29"/>
      <c r="B42" s="28" t="s">
        <v>93</v>
      </c>
      <c r="C42" s="28" t="s">
        <v>117</v>
      </c>
    </row>
    <row r="43" ht="18.75">
      <c r="A43" s="32" t="s">
        <v>118</v>
      </c>
    </row>
    <row r="44" spans="1:3" ht="78.75" customHeight="1">
      <c r="A44" s="43" t="s">
        <v>143</v>
      </c>
      <c r="B44" s="44"/>
      <c r="C44" s="44"/>
    </row>
    <row r="45" spans="1:3" ht="152.25" customHeight="1">
      <c r="A45" s="43" t="s">
        <v>139</v>
      </c>
      <c r="B45" s="44"/>
      <c r="C45" s="44"/>
    </row>
    <row r="46" spans="1:3" ht="98.25" customHeight="1">
      <c r="A46" s="43" t="s">
        <v>140</v>
      </c>
      <c r="B46" s="44"/>
      <c r="C46" s="44"/>
    </row>
  </sheetData>
  <sheetProtection/>
  <mergeCells count="7">
    <mergeCell ref="A46:C46"/>
    <mergeCell ref="A6:B6"/>
    <mergeCell ref="C6:C7"/>
    <mergeCell ref="A4:C4"/>
    <mergeCell ref="A5:C5"/>
    <mergeCell ref="A44:C44"/>
    <mergeCell ref="A45:C45"/>
  </mergeCells>
  <printOptions/>
  <pageMargins left="0.75" right="0.75" top="1" bottom="1" header="0.5" footer="0.5"/>
  <pageSetup fitToHeight="7"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zoomScale="85" zoomScaleNormal="85" zoomScalePageLayoutView="0" workbookViewId="0" topLeftCell="A1">
      <selection activeCell="C12" sqref="C12"/>
    </sheetView>
  </sheetViews>
  <sheetFormatPr defaultColWidth="9.00390625" defaultRowHeight="12.75"/>
  <cols>
    <col min="1" max="1" width="17.625" style="0" customWidth="1"/>
    <col min="2" max="2" width="37.875" style="0" customWidth="1"/>
    <col min="3" max="3" width="75.125" style="0" customWidth="1"/>
  </cols>
  <sheetData>
    <row r="1" spans="1:4" ht="126.75" customHeight="1">
      <c r="A1" s="52" t="s">
        <v>144</v>
      </c>
      <c r="B1" s="52"/>
      <c r="C1" s="52"/>
      <c r="D1" s="22"/>
    </row>
    <row r="2" spans="1:4" ht="56.25" customHeight="1">
      <c r="A2" s="52"/>
      <c r="B2" s="52"/>
      <c r="C2" s="52"/>
      <c r="D2" s="22"/>
    </row>
    <row r="3" spans="1:4" ht="24.75" customHeight="1">
      <c r="A3" s="58" t="s">
        <v>119</v>
      </c>
      <c r="B3" s="58"/>
      <c r="C3" s="58"/>
      <c r="D3" s="53"/>
    </row>
    <row r="4" spans="1:4" ht="18.75">
      <c r="A4" s="58" t="s">
        <v>120</v>
      </c>
      <c r="B4" s="58"/>
      <c r="C4" s="58"/>
      <c r="D4" s="53"/>
    </row>
    <row r="5" spans="1:4" ht="18.75">
      <c r="A5" s="58" t="s">
        <v>145</v>
      </c>
      <c r="B5" s="58"/>
      <c r="C5" s="58"/>
      <c r="D5" s="53"/>
    </row>
    <row r="6" spans="1:4" ht="19.5" thickBot="1">
      <c r="A6" s="59" t="s">
        <v>121</v>
      </c>
      <c r="B6" s="59"/>
      <c r="C6" s="59"/>
      <c r="D6" s="53"/>
    </row>
    <row r="7" spans="1:4" ht="48.75" customHeight="1" thickBot="1">
      <c r="A7" s="54" t="s">
        <v>122</v>
      </c>
      <c r="B7" s="55"/>
      <c r="C7" s="56" t="s">
        <v>147</v>
      </c>
      <c r="D7" s="22"/>
    </row>
    <row r="8" spans="1:4" ht="77.25" customHeight="1" thickBot="1">
      <c r="A8" s="33" t="s">
        <v>123</v>
      </c>
      <c r="B8" s="34" t="s">
        <v>146</v>
      </c>
      <c r="C8" s="57"/>
      <c r="D8" s="22"/>
    </row>
    <row r="9" spans="1:4" ht="16.5" thickBot="1">
      <c r="A9" s="35">
        <v>1</v>
      </c>
      <c r="B9" s="36">
        <v>2</v>
      </c>
      <c r="C9" s="36">
        <v>3</v>
      </c>
      <c r="D9" s="37"/>
    </row>
    <row r="10" spans="1:4" ht="48" thickBot="1">
      <c r="A10" s="40">
        <v>791</v>
      </c>
      <c r="B10" s="41"/>
      <c r="C10" s="38" t="s">
        <v>138</v>
      </c>
      <c r="D10" s="37"/>
    </row>
    <row r="11" spans="1:4" ht="36.75" customHeight="1" thickBot="1">
      <c r="A11" s="42">
        <v>791</v>
      </c>
      <c r="B11" s="41" t="s">
        <v>124</v>
      </c>
      <c r="C11" s="39" t="s">
        <v>148</v>
      </c>
      <c r="D11" s="37"/>
    </row>
    <row r="12" spans="1:4" ht="36.75" customHeight="1" thickBot="1">
      <c r="A12" s="42">
        <v>791</v>
      </c>
      <c r="B12" s="41" t="s">
        <v>125</v>
      </c>
      <c r="C12" s="39" t="s">
        <v>149</v>
      </c>
      <c r="D12" s="37"/>
    </row>
  </sheetData>
  <sheetProtection/>
  <mergeCells count="9">
    <mergeCell ref="A2:C2"/>
    <mergeCell ref="A1:C1"/>
    <mergeCell ref="D3:D6"/>
    <mergeCell ref="A7:B7"/>
    <mergeCell ref="C7:C8"/>
    <mergeCell ref="A3:C3"/>
    <mergeCell ref="A4:C4"/>
    <mergeCell ref="A5:C5"/>
    <mergeCell ref="A6:C6"/>
  </mergeCells>
  <printOptions/>
  <pageMargins left="0.45" right="0.24" top="1" bottom="1" header="0.5" footer="0.5"/>
  <pageSetup fitToHeight="8"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tabSelected="1" zoomScalePageLayoutView="0" workbookViewId="0" topLeftCell="A24">
      <selection activeCell="A3" sqref="A3:E3"/>
    </sheetView>
  </sheetViews>
  <sheetFormatPr defaultColWidth="9.00390625" defaultRowHeight="12.75"/>
  <cols>
    <col min="1" max="1" width="27.875" style="0" customWidth="1"/>
    <col min="2" max="2" width="111.75390625" style="0" customWidth="1"/>
    <col min="3" max="3" width="10.125" style="0" customWidth="1"/>
  </cols>
  <sheetData>
    <row r="1" spans="2:5" ht="100.5" customHeight="1">
      <c r="B1" s="61" t="s">
        <v>150</v>
      </c>
      <c r="C1" s="61"/>
      <c r="D1" s="61"/>
      <c r="E1" s="61"/>
    </row>
    <row r="3" spans="1:5" ht="59.25" customHeight="1">
      <c r="A3" s="60" t="s">
        <v>151</v>
      </c>
      <c r="B3" s="60"/>
      <c r="C3" s="60"/>
      <c r="D3" s="60"/>
      <c r="E3" s="60"/>
    </row>
    <row r="4" ht="12.75">
      <c r="E4" t="s">
        <v>55</v>
      </c>
    </row>
    <row r="5" spans="1:5" ht="75">
      <c r="A5" s="6" t="s">
        <v>0</v>
      </c>
      <c r="B5" s="6" t="s">
        <v>1</v>
      </c>
      <c r="C5" s="2" t="s">
        <v>68</v>
      </c>
      <c r="D5" s="2" t="s">
        <v>126</v>
      </c>
      <c r="E5" s="2" t="s">
        <v>127</v>
      </c>
    </row>
    <row r="6" spans="1:5" ht="15.75">
      <c r="A6" s="7" t="s">
        <v>2</v>
      </c>
      <c r="B6" s="7" t="s">
        <v>3</v>
      </c>
      <c r="C6" s="12">
        <f>C7+C12+C17+C25+C28+C34+C38</f>
        <v>256.7</v>
      </c>
      <c r="D6" s="12">
        <f>D7+D12+D17+D25+D28+D34+D38</f>
        <v>259.20000000000005</v>
      </c>
      <c r="E6" s="12">
        <f>E7+E12+E17+E25+E28+E34+E38</f>
        <v>267.70000000000005</v>
      </c>
    </row>
    <row r="7" spans="1:5" ht="15.75">
      <c r="A7" s="7" t="s">
        <v>4</v>
      </c>
      <c r="B7" s="7" t="s">
        <v>5</v>
      </c>
      <c r="C7" s="12">
        <f>C8</f>
        <v>22.9</v>
      </c>
      <c r="D7" s="12">
        <f>D8</f>
        <v>23.6</v>
      </c>
      <c r="E7" s="12">
        <f>E8</f>
        <v>24.3</v>
      </c>
    </row>
    <row r="8" spans="1:5" ht="15.75">
      <c r="A8" s="8" t="s">
        <v>6</v>
      </c>
      <c r="B8" s="9" t="s">
        <v>7</v>
      </c>
      <c r="C8" s="2">
        <f>C9+C10+C11</f>
        <v>22.9</v>
      </c>
      <c r="D8" s="2">
        <f>D9+D10+D11</f>
        <v>23.6</v>
      </c>
      <c r="E8" s="2">
        <f>E9+E10+E11</f>
        <v>24.3</v>
      </c>
    </row>
    <row r="9" spans="1:5" ht="45">
      <c r="A9" s="10" t="s">
        <v>8</v>
      </c>
      <c r="B9" s="9" t="s">
        <v>9</v>
      </c>
      <c r="C9" s="14">
        <v>22.9</v>
      </c>
      <c r="D9" s="14">
        <v>23.6</v>
      </c>
      <c r="E9" s="16">
        <v>24.3</v>
      </c>
    </row>
    <row r="10" spans="1:5" ht="60">
      <c r="A10" s="10" t="s">
        <v>10</v>
      </c>
      <c r="B10" s="9" t="s">
        <v>11</v>
      </c>
      <c r="C10" s="14"/>
      <c r="D10" s="15"/>
      <c r="E10" s="17"/>
    </row>
    <row r="11" spans="1:5" ht="30">
      <c r="A11" s="10" t="s">
        <v>12</v>
      </c>
      <c r="B11" s="9" t="s">
        <v>13</v>
      </c>
      <c r="C11" s="16"/>
      <c r="D11" s="18"/>
      <c r="E11" s="14"/>
    </row>
    <row r="12" spans="1:5" ht="14.25">
      <c r="A12" s="7" t="s">
        <v>14</v>
      </c>
      <c r="B12" s="11" t="s">
        <v>15</v>
      </c>
      <c r="C12" s="4">
        <f>C13+C15</f>
        <v>2.6999999999999997</v>
      </c>
      <c r="D12" s="4">
        <f>D13+D15</f>
        <v>2.6999999999999997</v>
      </c>
      <c r="E12" s="4">
        <f>E13+E15</f>
        <v>0.3</v>
      </c>
    </row>
    <row r="13" spans="1:5" ht="15">
      <c r="A13" s="10" t="s">
        <v>16</v>
      </c>
      <c r="B13" s="9" t="s">
        <v>17</v>
      </c>
      <c r="C13" s="2">
        <f>C14</f>
        <v>2.4</v>
      </c>
      <c r="D13" s="2">
        <f>D14</f>
        <v>2.4</v>
      </c>
      <c r="E13" s="2">
        <f>E14</f>
        <v>0</v>
      </c>
    </row>
    <row r="14" spans="1:5" ht="15">
      <c r="A14" s="10" t="s">
        <v>18</v>
      </c>
      <c r="B14" s="9" t="s">
        <v>17</v>
      </c>
      <c r="C14" s="14">
        <v>2.4</v>
      </c>
      <c r="D14" s="15">
        <v>2.4</v>
      </c>
      <c r="E14" s="14">
        <v>0</v>
      </c>
    </row>
    <row r="15" spans="1:5" ht="15">
      <c r="A15" s="10" t="s">
        <v>19</v>
      </c>
      <c r="B15" s="9" t="s">
        <v>20</v>
      </c>
      <c r="C15" s="2">
        <f>C16</f>
        <v>0.3</v>
      </c>
      <c r="D15" s="2">
        <f>D16</f>
        <v>0.3</v>
      </c>
      <c r="E15" s="2">
        <f>E16</f>
        <v>0.3</v>
      </c>
    </row>
    <row r="16" spans="1:5" ht="15">
      <c r="A16" s="10" t="s">
        <v>21</v>
      </c>
      <c r="B16" s="9" t="s">
        <v>20</v>
      </c>
      <c r="C16" s="14">
        <v>0.3</v>
      </c>
      <c r="D16" s="15">
        <v>0.3</v>
      </c>
      <c r="E16" s="14">
        <v>0.3</v>
      </c>
    </row>
    <row r="17" spans="1:5" ht="14.25">
      <c r="A17" s="7" t="s">
        <v>22</v>
      </c>
      <c r="B17" s="11" t="s">
        <v>23</v>
      </c>
      <c r="C17" s="4">
        <f>C18+C20</f>
        <v>225.79999999999998</v>
      </c>
      <c r="D17" s="4">
        <f>D18+D20</f>
        <v>226.8</v>
      </c>
      <c r="E17" s="4">
        <f>E18+E20</f>
        <v>236</v>
      </c>
    </row>
    <row r="18" spans="1:5" ht="15">
      <c r="A18" s="10" t="s">
        <v>24</v>
      </c>
      <c r="B18" s="9" t="s">
        <v>25</v>
      </c>
      <c r="C18" s="2">
        <f>C19</f>
        <v>5.6</v>
      </c>
      <c r="D18" s="2">
        <f>D19</f>
        <v>5.8</v>
      </c>
      <c r="E18" s="2">
        <f>E19</f>
        <v>6</v>
      </c>
    </row>
    <row r="19" spans="1:5" ht="30">
      <c r="A19" s="10" t="s">
        <v>26</v>
      </c>
      <c r="B19" s="9" t="s">
        <v>27</v>
      </c>
      <c r="C19" s="14">
        <v>5.6</v>
      </c>
      <c r="D19" s="14">
        <v>5.8</v>
      </c>
      <c r="E19" s="14">
        <v>6</v>
      </c>
    </row>
    <row r="20" spans="1:5" ht="15">
      <c r="A20" s="10" t="s">
        <v>28</v>
      </c>
      <c r="B20" s="9" t="s">
        <v>29</v>
      </c>
      <c r="C20" s="2">
        <f>C21+C23</f>
        <v>220.2</v>
      </c>
      <c r="D20" s="2">
        <f>D21+D23</f>
        <v>221</v>
      </c>
      <c r="E20" s="2">
        <f>E21+E23</f>
        <v>230</v>
      </c>
    </row>
    <row r="21" spans="1:5" ht="15">
      <c r="A21" s="10" t="s">
        <v>30</v>
      </c>
      <c r="B21" s="9" t="s">
        <v>31</v>
      </c>
      <c r="C21" s="2">
        <f>C22</f>
        <v>176.5</v>
      </c>
      <c r="D21" s="2">
        <f>D22</f>
        <v>177</v>
      </c>
      <c r="E21" s="2">
        <f>E22</f>
        <v>180</v>
      </c>
    </row>
    <row r="22" spans="1:5" ht="15">
      <c r="A22" s="10" t="s">
        <v>32</v>
      </c>
      <c r="B22" s="9" t="s">
        <v>33</v>
      </c>
      <c r="C22" s="14">
        <v>176.5</v>
      </c>
      <c r="D22" s="15">
        <v>177</v>
      </c>
      <c r="E22" s="14">
        <v>180</v>
      </c>
    </row>
    <row r="23" spans="1:5" ht="15">
      <c r="A23" s="10" t="s">
        <v>34</v>
      </c>
      <c r="B23" s="9" t="s">
        <v>35</v>
      </c>
      <c r="C23" s="2">
        <f>C24</f>
        <v>43.7</v>
      </c>
      <c r="D23" s="2">
        <f>D24</f>
        <v>44</v>
      </c>
      <c r="E23" s="2">
        <f>E24</f>
        <v>50</v>
      </c>
    </row>
    <row r="24" spans="1:5" ht="15.75">
      <c r="A24" s="10" t="s">
        <v>36</v>
      </c>
      <c r="B24" s="9" t="s">
        <v>37</v>
      </c>
      <c r="C24" s="14">
        <v>43.7</v>
      </c>
      <c r="D24" s="15">
        <v>44</v>
      </c>
      <c r="E24" s="16">
        <v>50</v>
      </c>
    </row>
    <row r="25" spans="1:5" ht="15.75">
      <c r="A25" s="7" t="s">
        <v>38</v>
      </c>
      <c r="B25" s="11" t="s">
        <v>39</v>
      </c>
      <c r="C25" s="5">
        <f aca="true" t="shared" si="0" ref="C25:E26">C26</f>
        <v>5.2</v>
      </c>
      <c r="D25" s="5">
        <f t="shared" si="0"/>
        <v>6</v>
      </c>
      <c r="E25" s="5">
        <f t="shared" si="0"/>
        <v>7</v>
      </c>
    </row>
    <row r="26" spans="1:5" ht="30">
      <c r="A26" s="10" t="s">
        <v>40</v>
      </c>
      <c r="B26" s="10" t="s">
        <v>41</v>
      </c>
      <c r="C26" s="3">
        <f t="shared" si="0"/>
        <v>5.2</v>
      </c>
      <c r="D26" s="3">
        <f t="shared" si="0"/>
        <v>6</v>
      </c>
      <c r="E26" s="3">
        <f t="shared" si="0"/>
        <v>7</v>
      </c>
    </row>
    <row r="27" spans="1:5" ht="45">
      <c r="A27" s="10" t="s">
        <v>42</v>
      </c>
      <c r="B27" s="10" t="s">
        <v>43</v>
      </c>
      <c r="C27" s="16">
        <v>5.2</v>
      </c>
      <c r="D27" s="16">
        <v>6</v>
      </c>
      <c r="E27" s="14">
        <v>7</v>
      </c>
    </row>
    <row r="28" spans="1:5" ht="28.5">
      <c r="A28" s="7" t="s">
        <v>44</v>
      </c>
      <c r="B28" s="11" t="s">
        <v>45</v>
      </c>
      <c r="C28" s="5">
        <f>C29</f>
        <v>0</v>
      </c>
      <c r="D28" s="5">
        <f>D29</f>
        <v>0</v>
      </c>
      <c r="E28" s="5">
        <f>E29</f>
        <v>0</v>
      </c>
    </row>
    <row r="29" spans="1:5" ht="45.75" thickBot="1">
      <c r="A29" s="10" t="s">
        <v>46</v>
      </c>
      <c r="B29" s="10" t="s">
        <v>47</v>
      </c>
      <c r="C29" s="2">
        <f>C32+C30</f>
        <v>0</v>
      </c>
      <c r="D29" s="2">
        <f>D32+D30</f>
        <v>0</v>
      </c>
      <c r="E29" s="2">
        <f>E32+E30</f>
        <v>0</v>
      </c>
    </row>
    <row r="30" spans="1:5" ht="45.75" thickBot="1">
      <c r="A30" s="13" t="s">
        <v>58</v>
      </c>
      <c r="B30" s="10" t="s">
        <v>56</v>
      </c>
      <c r="C30" s="2">
        <f>C31</f>
        <v>0</v>
      </c>
      <c r="D30" s="2">
        <f>D31</f>
        <v>0</v>
      </c>
      <c r="E30" s="2">
        <f>E31</f>
        <v>0</v>
      </c>
    </row>
    <row r="31" spans="1:5" ht="45.75" thickBot="1">
      <c r="A31" s="1" t="s">
        <v>59</v>
      </c>
      <c r="B31" s="10" t="s">
        <v>57</v>
      </c>
      <c r="C31" s="14"/>
      <c r="D31" s="14"/>
      <c r="E31" s="14"/>
    </row>
    <row r="32" spans="1:5" ht="45">
      <c r="A32" s="10" t="s">
        <v>48</v>
      </c>
      <c r="B32" s="10" t="s">
        <v>49</v>
      </c>
      <c r="C32" s="2">
        <f>C33</f>
        <v>0</v>
      </c>
      <c r="D32" s="2">
        <f>D33</f>
        <v>0</v>
      </c>
      <c r="E32" s="2">
        <f>E33</f>
        <v>0</v>
      </c>
    </row>
    <row r="33" spans="1:5" ht="30">
      <c r="A33" s="10" t="s">
        <v>50</v>
      </c>
      <c r="B33" s="10" t="s">
        <v>51</v>
      </c>
      <c r="C33" s="14"/>
      <c r="D33" s="15"/>
      <c r="E33" s="14"/>
    </row>
    <row r="34" spans="1:5" ht="14.25">
      <c r="A34" s="7" t="s">
        <v>52</v>
      </c>
      <c r="B34" s="7" t="s">
        <v>53</v>
      </c>
      <c r="C34" s="4">
        <f aca="true" t="shared" si="1" ref="C34:E36">C35</f>
        <v>0.1</v>
      </c>
      <c r="D34" s="4">
        <f t="shared" si="1"/>
        <v>0.1</v>
      </c>
      <c r="E34" s="4">
        <f t="shared" si="1"/>
        <v>0.1</v>
      </c>
    </row>
    <row r="35" spans="1:5" ht="15">
      <c r="A35" s="10" t="s">
        <v>133</v>
      </c>
      <c r="B35" s="10" t="s">
        <v>132</v>
      </c>
      <c r="C35" s="2">
        <f t="shared" si="1"/>
        <v>0.1</v>
      </c>
      <c r="D35" s="2">
        <f t="shared" si="1"/>
        <v>0.1</v>
      </c>
      <c r="E35" s="2">
        <f t="shared" si="1"/>
        <v>0.1</v>
      </c>
    </row>
    <row r="36" spans="1:5" ht="15">
      <c r="A36" s="10" t="s">
        <v>131</v>
      </c>
      <c r="B36" s="10" t="s">
        <v>130</v>
      </c>
      <c r="C36" s="2">
        <f t="shared" si="1"/>
        <v>0.1</v>
      </c>
      <c r="D36" s="2">
        <f t="shared" si="1"/>
        <v>0.1</v>
      </c>
      <c r="E36" s="2">
        <f t="shared" si="1"/>
        <v>0.1</v>
      </c>
    </row>
    <row r="37" spans="1:5" ht="15">
      <c r="A37" s="10" t="s">
        <v>129</v>
      </c>
      <c r="B37" s="10" t="s">
        <v>128</v>
      </c>
      <c r="C37" s="14">
        <v>0.1</v>
      </c>
      <c r="D37" s="15">
        <v>0.1</v>
      </c>
      <c r="E37" s="19">
        <v>0.1</v>
      </c>
    </row>
    <row r="38" spans="1:5" ht="15" hidden="1">
      <c r="A38" s="7" t="s">
        <v>60</v>
      </c>
      <c r="B38" s="7" t="s">
        <v>61</v>
      </c>
      <c r="C38" s="2">
        <f aca="true" t="shared" si="2" ref="C38:E40">C39</f>
        <v>0</v>
      </c>
      <c r="D38" s="2">
        <f t="shared" si="2"/>
        <v>0</v>
      </c>
      <c r="E38" s="2">
        <f t="shared" si="2"/>
        <v>0</v>
      </c>
    </row>
    <row r="39" spans="1:5" ht="45" hidden="1">
      <c r="A39" s="10" t="s">
        <v>64</v>
      </c>
      <c r="B39" s="10" t="s">
        <v>62</v>
      </c>
      <c r="C39" s="2">
        <f t="shared" si="2"/>
        <v>0</v>
      </c>
      <c r="D39" s="2">
        <f t="shared" si="2"/>
        <v>0</v>
      </c>
      <c r="E39" s="2">
        <f t="shared" si="2"/>
        <v>0</v>
      </c>
    </row>
    <row r="40" spans="1:5" ht="45" hidden="1">
      <c r="A40" s="10" t="s">
        <v>65</v>
      </c>
      <c r="B40" s="10" t="s">
        <v>63</v>
      </c>
      <c r="C40" s="2">
        <f t="shared" si="2"/>
        <v>0</v>
      </c>
      <c r="D40" s="2">
        <f t="shared" si="2"/>
        <v>0</v>
      </c>
      <c r="E40" s="2">
        <f t="shared" si="2"/>
        <v>0</v>
      </c>
    </row>
    <row r="41" spans="1:5" ht="45" hidden="1">
      <c r="A41" s="10" t="s">
        <v>67</v>
      </c>
      <c r="B41" s="10" t="s">
        <v>66</v>
      </c>
      <c r="C41" s="14"/>
      <c r="D41" s="15"/>
      <c r="E41" s="19"/>
    </row>
  </sheetData>
  <sheetProtection formatCells="0" formatColumns="0" insertColumns="0" insertRows="0" deleteColumns="0" deleteRows="0"/>
  <mergeCells count="2">
    <mergeCell ref="A3:E3"/>
    <mergeCell ref="B1:E1"/>
  </mergeCells>
  <printOptions/>
  <pageMargins left="0.54" right="0.24" top="0.41" bottom="0.35" header="0.25" footer="0.27"/>
  <pageSetup fitToHeight="3"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2018-12-19T06:33:24Z</cp:lastPrinted>
  <dcterms:created xsi:type="dcterms:W3CDTF">2015-11-16T11:35:36Z</dcterms:created>
  <dcterms:modified xsi:type="dcterms:W3CDTF">2018-12-19T06:40:25Z</dcterms:modified>
  <cp:category/>
  <cp:version/>
  <cp:contentType/>
  <cp:contentStatus/>
</cp:coreProperties>
</file>